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ta Publica 2024\Modulo 1 Informacion Contable y Financiera\Estados Financieros\"/>
    </mc:Choice>
  </mc:AlternateContent>
  <bookViews>
    <workbookView xWindow="0" yWindow="0" windowWidth="20460" windowHeight="7500"/>
  </bookViews>
  <sheets>
    <sheet name="EAEPESPCLD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51321">#REF!</definedName>
    <definedName name="_Fill" localSheetId="0" hidden="1">#REF!</definedName>
    <definedName name="_Fill" hidden="1">#REF!</definedName>
    <definedName name="_Key1" localSheetId="0" hidden="1">[2]A!#REF!</definedName>
    <definedName name="_Key1" hidden="1">[2]A!#REF!</definedName>
    <definedName name="_Order1" hidden="1">0</definedName>
    <definedName name="_Order2" hidden="1">255</definedName>
    <definedName name="A">#REF!</definedName>
    <definedName name="CUADRO" hidden="1">[3]POBLACION!$A$17:$A$146</definedName>
    <definedName name="D">#REF!</definedName>
    <definedName name="DDD">#REF!</definedName>
    <definedName name="depreciacion">#REF!</definedName>
    <definedName name="DFG">[4]Tablas!#REF!</definedName>
    <definedName name="Endeudamiento" localSheetId="0" hidden="1">{"'Hoja1'!$C$7:$D$8","'Hoja1'!$C$7:$D$8"}</definedName>
    <definedName name="Endeudamiento" hidden="1">{"'Hoja1'!$C$7:$D$8","'Hoja1'!$C$7:$D$8"}</definedName>
    <definedName name="ESTADO">[5]Tablas!#REF!</definedName>
    <definedName name="eter">#REF!</definedName>
    <definedName name="EVHP">[4]Tablas!#REF!</definedName>
    <definedName name="EWW">[4]Tablas!#REF!</definedName>
    <definedName name="FF">[4]Tablas!#REF!</definedName>
    <definedName name="FOR">#REF!</definedName>
    <definedName name="GH">[4]Tablas!#REF!</definedName>
    <definedName name="HHH">[4]Tablas!#REF!</definedName>
    <definedName name="HTML_CodePage" hidden="1">1252</definedName>
    <definedName name="HTML_Control" localSheetId="0" hidden="1">{"'Hoja1'!$C$7:$D$8","'Hoja1'!$C$7:$D$8"}</definedName>
    <definedName name="HTML_Control" hidden="1">{"'Hoja1'!$C$7:$D$8","'Hoja1'!$C$7:$D$8"}</definedName>
    <definedName name="HTML_Description" hidden="1">""</definedName>
    <definedName name="HTML_Email" hidden="1">"diaz0705@mexico.com"</definedName>
    <definedName name="HTML_Header" hidden="1">"busquedas"</definedName>
    <definedName name="HTML_LastUpdate" hidden="1">"22/11/99"</definedName>
    <definedName name="HTML_LineAfter" hidden="1">TRUE</definedName>
    <definedName name="HTML_LineBefore" hidden="1">TRUE</definedName>
    <definedName name="HTML_Name" hidden="1">"add"</definedName>
    <definedName name="HTML_OBDlg2" hidden="1">TRUE</definedName>
    <definedName name="HTML_OBDlg4" hidden="1">TRUE</definedName>
    <definedName name="HTML_OS" hidden="1">0</definedName>
    <definedName name="HTML_PathFile" hidden="1">"c:\archivar\tesis\varios"</definedName>
    <definedName name="HTML_Title" hidden="1">"tonto"</definedName>
    <definedName name="indice" localSheetId="0" hidden="1">#REF!</definedName>
    <definedName name="indice" hidden="1">#REF!</definedName>
    <definedName name="ingre">[6]EG13!#REF!</definedName>
    <definedName name="ISRA">[4]Tablas!#REF!</definedName>
    <definedName name="JKLJ">#REF!</definedName>
    <definedName name="KJK">#REF!</definedName>
    <definedName name="KJL">#REF!</definedName>
    <definedName name="KO">[5]Tablas!#REF!</definedName>
    <definedName name="LOOLLLL">[4]Tablas!#REF!</definedName>
    <definedName name="LOP">[4]Tablas!#REF!</definedName>
    <definedName name="M">[4]Tablas!#REF!</definedName>
    <definedName name="NM">[4]Tablas!#REF!</definedName>
    <definedName name="OBSE">#REF!</definedName>
    <definedName name="OBSERV">#REF!</definedName>
    <definedName name="OBSERVACION">#REF!</definedName>
    <definedName name="ok" hidden="1">[2]A!#REF!</definedName>
    <definedName name="otro" localSheetId="0" hidden="1">{"'Hoja1'!$C$7:$D$8","'Hoja1'!$C$7:$D$8"}</definedName>
    <definedName name="otro" hidden="1">{"'Hoja1'!$C$7:$D$8","'Hoja1'!$C$7:$D$8"}</definedName>
    <definedName name="PROP">[4]Tablas!#REF!</definedName>
    <definedName name="RD">[7]Tablas!#REF!</definedName>
    <definedName name="RECOM">#REF!</definedName>
    <definedName name="RECOMENDA">#REF!</definedName>
    <definedName name="RYTY">#REF!</definedName>
    <definedName name="SUBA">[4]Tablas!#REF!</definedName>
    <definedName name="suba2">[5]Tablas!#REF!</definedName>
    <definedName name="tonod" localSheetId="0" hidden="1">{"'Hoja1'!$C$7:$D$8","'Hoja1'!$C$7:$D$8"}</definedName>
    <definedName name="tonod" hidden="1">{"'Hoja1'!$C$7:$D$8","'Hoja1'!$C$7:$D$8"}</definedName>
    <definedName name="TRY">[4]Tablas!#REF!</definedName>
    <definedName name="USMO">#REF!</definedName>
    <definedName name="W">[5]Tablas!#REF!</definedName>
    <definedName name="ws">#REF!</definedName>
    <definedName name="x">#REF!</definedName>
    <definedName name="ya" localSheetId="0" hidden="1">{"'Hoja1'!$C$7:$D$8","'Hoja1'!$C$7:$D$8"}</definedName>
    <definedName name="ya" hidden="1">{"'Hoja1'!$C$7:$D$8","'Hoja1'!$C$7:$D$8"}</definedName>
    <definedName name="yo" localSheetId="0" hidden="1">{"'Hoja1'!$C$7:$D$8","'Hoja1'!$C$7:$D$8"}</definedName>
    <definedName name="yo" hidden="1">{"'Hoja1'!$C$7:$D$8","'Hoja1'!$C$7:$D$8"}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H37" i="1"/>
  <c r="H36" i="1"/>
  <c r="H35" i="1"/>
  <c r="G34" i="1"/>
  <c r="F34" i="1"/>
  <c r="F26" i="1" s="1"/>
  <c r="F39" i="1" s="1"/>
  <c r="E34" i="1"/>
  <c r="D34" i="1"/>
  <c r="C34" i="1"/>
  <c r="H33" i="1"/>
  <c r="H32" i="1"/>
  <c r="H31" i="1"/>
  <c r="H30" i="1"/>
  <c r="G30" i="1"/>
  <c r="F30" i="1"/>
  <c r="E30" i="1"/>
  <c r="D30" i="1"/>
  <c r="C30" i="1"/>
  <c r="H29" i="1"/>
  <c r="H28" i="1"/>
  <c r="G26" i="1"/>
  <c r="G39" i="1" s="1"/>
  <c r="E26" i="1"/>
  <c r="D26" i="1"/>
  <c r="C26" i="1"/>
  <c r="C39" i="1" s="1"/>
  <c r="H24" i="1"/>
  <c r="H23" i="1"/>
  <c r="H22" i="1"/>
  <c r="H21" i="1"/>
  <c r="G21" i="1"/>
  <c r="F21" i="1"/>
  <c r="E21" i="1"/>
  <c r="D21" i="1"/>
  <c r="C21" i="1"/>
  <c r="H20" i="1"/>
  <c r="H19" i="1"/>
  <c r="H18" i="1"/>
  <c r="G17" i="1"/>
  <c r="F17" i="1"/>
  <c r="E17" i="1"/>
  <c r="H17" i="1" s="1"/>
  <c r="D17" i="1"/>
  <c r="D13" i="1" s="1"/>
  <c r="C17" i="1"/>
  <c r="H16" i="1"/>
  <c r="H15" i="1"/>
  <c r="D39" i="1" l="1"/>
  <c r="H34" i="1"/>
  <c r="H26" i="1" s="1"/>
  <c r="H39" i="1" s="1"/>
</calcChain>
</file>

<file path=xl/sharedStrings.xml><?xml version="1.0" encoding="utf-8"?>
<sst xmlns="http://schemas.openxmlformats.org/spreadsheetml/2006/main" count="38" uniqueCount="28">
  <si>
    <t>Cuenta Pública 2024</t>
  </si>
  <si>
    <t>Estado Analítico del Ejercicio del Presupuesto de Egresos Detallado - LDF</t>
  </si>
  <si>
    <t>Clasificación de Servicios Personales Por Categoría</t>
  </si>
  <si>
    <t>Del 1 de Enero al 31 de diciembre de 2024 (b)</t>
  </si>
  <si>
    <t>(Pesos)</t>
  </si>
  <si>
    <t xml:space="preserve"> Nombre de la Entidad Municipal (a) : IMCUFIDE 4084</t>
  </si>
  <si>
    <t>Concepto (c)</t>
  </si>
  <si>
    <t>Egresos (d)</t>
  </si>
  <si>
    <t>Subejercicio (e)</t>
  </si>
  <si>
    <t xml:space="preserve">Aprobado </t>
  </si>
  <si>
    <t>Ampliaciones / (Reducciones)</t>
  </si>
  <si>
    <t>Modificado</t>
  </si>
  <si>
    <t>Devengado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</si>
  <si>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</si>
  <si>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</si>
  <si>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</si>
  <si>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</si>
  <si>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</si>
  <si>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</si>
  <si>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</si>
  <si>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</si>
  <si>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</si>
  <si>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</si>
  <si>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</si>
  <si>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</si>
  <si>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</si>
  <si>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(III=I+II)</t>
  </si>
  <si>
    <t>“Bajo protesta de decir verdad declaramos que los estados presupuestarios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</si>
</sst>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9"/>
      <color theme="1"/>
      <name val="Helvetica"/>
      <family val="2"/>
    </font>
    <font>
      <sz val="8"/>
      <color theme="1"/>
      <name val="Helvetica"/>
      <family val="2"/>
    </font>
    <font>
      <b/>
      <sz val="8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justify" vertical="center" wrapText="1"/>
    </xf>
    <xf numFmtId="164" fontId="4" fillId="0" borderId="21" xfId="0" applyNumberFormat="1" applyFont="1" applyFill="1" applyBorder="1" applyAlignment="1">
      <alignment horizontal="right" vertical="center" wrapText="1"/>
    </xf>
    <xf numFmtId="164" fontId="4" fillId="0" borderId="22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right" vertical="center" wrapText="1"/>
    </xf>
    <xf numFmtId="164" fontId="4" fillId="0" borderId="23" xfId="0" applyNumberFormat="1" applyFont="1" applyFill="1" applyBorder="1" applyAlignment="1">
      <alignment horizontal="right" vertical="center" wrapText="1"/>
    </xf>
    <xf numFmtId="0" fontId="3" fillId="3" borderId="24" xfId="0" applyFont="1" applyFill="1" applyBorder="1" applyAlignment="1">
      <alignment horizontal="justify" vertical="center" wrapText="1"/>
    </xf>
    <xf numFmtId="4" fontId="3" fillId="3" borderId="25" xfId="1" applyNumberFormat="1" applyFont="1" applyFill="1" applyBorder="1" applyAlignment="1">
      <alignment horizontal="right" vertical="center" wrapText="1"/>
    </xf>
    <xf numFmtId="0" fontId="3" fillId="0" borderId="24" xfId="0" applyFont="1" applyFill="1" applyBorder="1" applyAlignment="1">
      <alignment horizontal="justify" vertical="center" wrapText="1"/>
    </xf>
    <xf numFmtId="4" fontId="3" fillId="0" borderId="25" xfId="1" applyNumberFormat="1" applyFont="1" applyFill="1" applyBorder="1" applyAlignment="1">
      <alignment horizontal="right" vertical="center" wrapText="1"/>
    </xf>
    <xf numFmtId="0" fontId="4" fillId="0" borderId="24" xfId="0" applyFont="1" applyFill="1" applyBorder="1" applyAlignment="1">
      <alignment horizontal="justify" vertical="center" wrapText="1"/>
    </xf>
    <xf numFmtId="4" fontId="4" fillId="0" borderId="25" xfId="1" applyNumberFormat="1" applyFont="1" applyFill="1" applyBorder="1" applyAlignment="1">
      <alignment horizontal="right" vertical="center" wrapText="1"/>
    </xf>
    <xf numFmtId="4" fontId="4" fillId="0" borderId="25" xfId="1" applyNumberFormat="1" applyFont="1" applyFill="1" applyBorder="1" applyAlignment="1" applyProtection="1">
      <alignment horizontal="right" vertical="center" wrapText="1"/>
    </xf>
    <xf numFmtId="4" fontId="4" fillId="0" borderId="2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24" xfId="0" applyFont="1" applyFill="1" applyBorder="1" applyAlignment="1">
      <alignment horizontal="left" vertical="center" wrapText="1"/>
    </xf>
    <xf numFmtId="4" fontId="4" fillId="0" borderId="25" xfId="0" applyNumberFormat="1" applyFont="1" applyFill="1" applyBorder="1" applyAlignment="1">
      <alignment horizontal="right" vertical="center" wrapText="1"/>
    </xf>
    <xf numFmtId="4" fontId="4" fillId="0" borderId="26" xfId="1" applyNumberFormat="1" applyFont="1" applyFill="1" applyBorder="1" applyAlignment="1" applyProtection="1">
      <alignment horizontal="right" vertical="center" wrapText="1"/>
    </xf>
    <xf numFmtId="4" fontId="3" fillId="3" borderId="25" xfId="1" applyNumberFormat="1" applyFont="1" applyFill="1" applyBorder="1" applyAlignment="1" applyProtection="1">
      <alignment horizontal="right" vertical="center" wrapText="1"/>
    </xf>
    <xf numFmtId="4" fontId="3" fillId="0" borderId="25" xfId="1" applyNumberFormat="1" applyFont="1" applyFill="1" applyBorder="1" applyAlignment="1" applyProtection="1">
      <alignment horizontal="right" vertical="center" wrapText="1"/>
    </xf>
    <xf numFmtId="4" fontId="2" fillId="0" borderId="0" xfId="0" applyNumberFormat="1" applyFont="1"/>
    <xf numFmtId="0" fontId="5" fillId="0" borderId="12" xfId="0" applyFont="1" applyFill="1" applyBorder="1" applyAlignment="1">
      <alignment horizontal="justify" vertical="center" wrapText="1"/>
    </xf>
    <xf numFmtId="43" fontId="6" fillId="0" borderId="27" xfId="1" applyFont="1" applyFill="1" applyBorder="1" applyAlignment="1">
      <alignment horizontal="right" vertical="center" wrapText="1"/>
    </xf>
    <xf numFmtId="43" fontId="6" fillId="0" borderId="28" xfId="1" applyFont="1" applyFill="1" applyBorder="1" applyAlignment="1">
      <alignment horizontal="right" vertical="center" wrapText="1"/>
    </xf>
    <xf numFmtId="0" fontId="5" fillId="0" borderId="28" xfId="0" applyFont="1" applyFill="1" applyBorder="1" applyAlignment="1">
      <alignment horizontal="right" vertical="center" wrapText="1"/>
    </xf>
    <xf numFmtId="43" fontId="6" fillId="0" borderId="23" xfId="1" applyFont="1" applyFill="1" applyBorder="1" applyAlignment="1">
      <alignment horizontal="right" vertical="center" wrapText="1"/>
    </xf>
    <xf numFmtId="0" fontId="5" fillId="4" borderId="29" xfId="0" applyFont="1" applyFill="1" applyBorder="1" applyAlignment="1">
      <alignment horizontal="justify" vertical="center" wrapText="1"/>
    </xf>
    <xf numFmtId="0" fontId="5" fillId="4" borderId="30" xfId="0" applyFont="1" applyFill="1" applyBorder="1" applyAlignment="1">
      <alignment horizontal="justify" vertical="center" wrapText="1"/>
    </xf>
    <xf numFmtId="0" fontId="5" fillId="4" borderId="31" xfId="0" applyFont="1" applyFill="1" applyBorder="1" applyAlignment="1">
      <alignment horizontal="justify" vertical="center" wrapText="1"/>
    </xf>
    <xf numFmtId="0" fontId="5" fillId="4" borderId="31" xfId="0" applyFont="1" applyFill="1" applyBorder="1" applyAlignment="1">
      <alignment horizontal="right" vertical="center" wrapText="1"/>
    </xf>
    <xf numFmtId="0" fontId="5" fillId="4" borderId="32" xfId="0" applyFont="1" applyFill="1" applyBorder="1" applyAlignment="1">
      <alignment horizontal="justify" vertical="center" wrapText="1"/>
    </xf>
    <xf numFmtId="0" fontId="5" fillId="4" borderId="0" xfId="0" applyFont="1" applyFill="1" applyBorder="1" applyAlignment="1">
      <alignment horizontal="justify" vertical="center" wrapText="1"/>
    </xf>
    <xf numFmtId="0" fontId="5" fillId="4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wrapText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5" fillId="4" borderId="0" xfId="0" applyFont="1" applyFill="1" applyAlignment="1" applyProtection="1">
      <alignment horizontal="left" vertical="center" indent="1"/>
      <protection locked="0"/>
    </xf>
    <xf numFmtId="0" fontId="2" fillId="4" borderId="0" xfId="0" applyFont="1" applyFill="1" applyAlignment="1" applyProtection="1">
      <alignment horizontal="left" vertical="center" wrapText="1" indent="1"/>
      <protection locked="0"/>
    </xf>
    <xf numFmtId="0" fontId="2" fillId="4" borderId="0" xfId="0" applyFont="1" applyFill="1" applyAlignment="1" applyProtection="1">
      <alignment horizontal="left" vertical="center" wrapText="1" indent="1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5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390071</xdr:colOff>
      <xdr:row>57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AF40CDD-AFDD-4106-A600-B708FCD11A04}"/>
            </a:ext>
          </a:extLst>
        </xdr:cNvPr>
        <xdr:cNvSpPr txBox="1"/>
      </xdr:nvSpPr>
      <xdr:spPr>
        <a:xfrm>
          <a:off x="7610021" y="1150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2</xdr:col>
      <xdr:colOff>9523</xdr:colOff>
      <xdr:row>8</xdr:row>
      <xdr:rowOff>9524</xdr:rowOff>
    </xdr:from>
    <xdr:to>
      <xdr:col>7</xdr:col>
      <xdr:colOff>1038224</xdr:colOff>
      <xdr:row>11</xdr:row>
      <xdr:rowOff>19049</xdr:rowOff>
    </xdr:to>
    <xdr:sp macro="" textlink="">
      <xdr:nvSpPr>
        <xdr:cNvPr id="3" name="Rectángulo: esquinas redondeadas 7">
          <a:extLst>
            <a:ext uri="{FF2B5EF4-FFF2-40B4-BE49-F238E27FC236}">
              <a16:creationId xmlns:a16="http://schemas.microsoft.com/office/drawing/2014/main" id="{AB725A0E-25FA-465D-9472-F9109BB851C9}"/>
            </a:ext>
          </a:extLst>
        </xdr:cNvPr>
        <xdr:cNvSpPr/>
      </xdr:nvSpPr>
      <xdr:spPr>
        <a:xfrm>
          <a:off x="2990848" y="1409699"/>
          <a:ext cx="6296026" cy="80962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1</xdr:col>
      <xdr:colOff>800100</xdr:colOff>
      <xdr:row>43</xdr:row>
      <xdr:rowOff>189523</xdr:rowOff>
    </xdr:from>
    <xdr:ext cx="2857500" cy="609013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67D13D1-11FC-4CC5-B0FD-BDC616CF947E}"/>
            </a:ext>
          </a:extLst>
        </xdr:cNvPr>
        <xdr:cNvSpPr txBox="1"/>
      </xdr:nvSpPr>
      <xdr:spPr>
        <a:xfrm>
          <a:off x="901700" y="8609623"/>
          <a:ext cx="285750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100"/>
            <a:t>______________________</a:t>
          </a:r>
        </a:p>
        <a:p>
          <a:pPr algn="ctr"/>
          <a:r>
            <a:rPr lang="es-MX" sz="1100"/>
            <a:t>C.DOMINGO</a:t>
          </a:r>
          <a:r>
            <a:rPr lang="es-MX" sz="1100" baseline="0"/>
            <a:t> JAVIER VENADO ZAMBRANO</a:t>
          </a:r>
        </a:p>
        <a:p>
          <a:pPr algn="ctr"/>
          <a:r>
            <a:rPr lang="es-MX" sz="1100" baseline="0"/>
            <a:t>DIRECTOR DEL DEPORTE</a:t>
          </a:r>
        </a:p>
      </xdr:txBody>
    </xdr:sp>
    <xdr:clientData/>
  </xdr:oneCellAnchor>
  <xdr:oneCellAnchor>
    <xdr:from>
      <xdr:col>6</xdr:col>
      <xdr:colOff>439091</xdr:colOff>
      <xdr:row>44</xdr:row>
      <xdr:rowOff>108438</xdr:rowOff>
    </xdr:from>
    <xdr:ext cx="2151709" cy="609013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E7E4EDA4-E294-42A0-BE6B-0E29ADB71787}"/>
            </a:ext>
          </a:extLst>
        </xdr:cNvPr>
        <xdr:cNvSpPr txBox="1"/>
      </xdr:nvSpPr>
      <xdr:spPr>
        <a:xfrm>
          <a:off x="7665391" y="8719038"/>
          <a:ext cx="2151709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100"/>
            <a:t>_________________</a:t>
          </a:r>
        </a:p>
        <a:p>
          <a:pPr algn="ctr"/>
          <a:r>
            <a:rPr lang="es-MX" sz="1100"/>
            <a:t> ING.</a:t>
          </a:r>
          <a:r>
            <a:rPr lang="es-MX" sz="1100" baseline="0"/>
            <a:t> OSCAR JAIR OLVERA ARENAS</a:t>
          </a:r>
        </a:p>
        <a:p>
          <a:pPr algn="ctr"/>
          <a:r>
            <a:rPr lang="es-MX" sz="1100" baseline="0"/>
            <a:t>ADMINISTRADOR DE FINANZAS</a:t>
          </a:r>
          <a:endParaRPr lang="es-MX" sz="1100"/>
        </a:p>
      </xdr:txBody>
    </xdr:sp>
    <xdr:clientData/>
  </xdr:oneCellAnchor>
  <xdr:twoCellAnchor editAs="oneCell">
    <xdr:from>
      <xdr:col>1</xdr:col>
      <xdr:colOff>76200</xdr:colOff>
      <xdr:row>1</xdr:row>
      <xdr:rowOff>50801</xdr:rowOff>
    </xdr:from>
    <xdr:to>
      <xdr:col>1</xdr:col>
      <xdr:colOff>1837265</xdr:colOff>
      <xdr:row>6</xdr:row>
      <xdr:rowOff>101600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46051"/>
          <a:ext cx="1761065" cy="965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Doctos%20Cta%20P&#250;b%202024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morales\Configuraci&#243;n%20local\Archivos%20temporales%20de%20Internet\Content.IE5\JAQYUEK7\Estrategia\Plantilla_60000_Abr20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SAB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ICIPIOS%20REALIZADOS\CALCULO%20DE%20ISR\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P%202015\Users\US03517019\Desktop\CTA.PUBLICA%2013\VALLE%20DE%20CHALCO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AC"/>
      <sheetName val="EVHP"/>
      <sheetName val="EAA"/>
      <sheetName val="EADYOP"/>
      <sheetName val="ECSF"/>
      <sheetName val="EFE"/>
      <sheetName val="NESF"/>
      <sheetName val="ESFCDLDF"/>
      <sheetName val="BPLDF"/>
      <sheetName val="EAIDLDF"/>
      <sheetName val="EAEPEDLDF"/>
      <sheetName val="EAEPESPCLDF"/>
      <sheetName val="EAI"/>
      <sheetName val="EAEPEOG"/>
      <sheetName val="EAII"/>
      <sheetName val="EAEPEI"/>
      <sheetName val="EAEPECTG"/>
      <sheetName val="EAPECA MUNICIPIO"/>
      <sheetName val="EAPECA DIF"/>
      <sheetName val="EAPECA ODAS"/>
      <sheetName val="EAPECA IMCUFIDE "/>
      <sheetName val="EAPECA IMJUVE"/>
      <sheetName val="EAPECA IMM"/>
      <sheetName val="EAEPECF"/>
      <sheetName val="IBM"/>
      <sheetName val="IBINM"/>
      <sheetName val="RAyBBINM"/>
      <sheetName val="RAyBBM"/>
      <sheetName val="GCP"/>
      <sheetName val="AESF"/>
      <sheetName val="BCD"/>
      <sheetName val="INFPROGPILEJE"/>
      <sheetName val="FOyA"/>
      <sheetName val="RPO"/>
      <sheetName val="RDEE"/>
      <sheetName val="IACP"/>
      <sheetName val="IOPE"/>
      <sheetName val="IAOT"/>
      <sheetName val="RDC"/>
      <sheetName val=" FCyLP"/>
      <sheetName val="ENDNET"/>
      <sheetName val="INTDEUD"/>
      <sheetName val="ISSEMyM"/>
      <sheetName val="ISR"/>
      <sheetName val="FIPASAH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eas"/>
      <sheetName val="Plazas"/>
      <sheetName val="A"/>
      <sheetName val="A (2)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CION"/>
      <sheetName val="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  <sheetName val="CONCILIACIÓN_DEL_CALCULO"/>
      <sheetName val="IMPUESTO_QUINCENAL"/>
      <sheetName val="CONCILIACIÓN_DEL_CALCULO1"/>
      <sheetName val="IMPUESTO_QUINCENAL1"/>
      <sheetName val="CONCILIACIÓN_DEL_CALCULO2"/>
      <sheetName val="IMPUESTO_QUINCENAL2"/>
      <sheetName val="CONCILIACIÓN_DEL_CALCULO3"/>
      <sheetName val="IMPUESTO_QUINCENAL3"/>
      <sheetName val="CONCILIACIÓN_DEL_CALCULO6"/>
      <sheetName val="IMPUESTO_QUINCENAL6"/>
      <sheetName val="CONCILIACIÓN_DEL_CALCULO5"/>
      <sheetName val="IMPUESTO_QUINCENAL5"/>
      <sheetName val="CONCILIACIÓN_DEL_CALCULO4"/>
      <sheetName val="IMPUESTO_QUINCENAL4"/>
      <sheetName val="CONCILIACIÓN_DEL_CALCULO9"/>
      <sheetName val="IMPUESTO_QUINCENAL9"/>
      <sheetName val="CONCILIACIÓN_DEL_CALCULO7"/>
      <sheetName val="IMPUESTO_QUINCENAL7"/>
      <sheetName val="CONCILIACIÓN_DEL_CALCULO8"/>
      <sheetName val="IMPUESTO_QUINCENAL8"/>
      <sheetName val="CONCILIACIÓN_DEL_CALCULO11"/>
      <sheetName val="IMPUESTO_QUINCENAL11"/>
      <sheetName val="CONCILIACIÓN_DEL_CALCULO10"/>
      <sheetName val="IMPUESTO_QUINCENAL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13"/>
      <sheetName val="PR. I. INTEGRADO"/>
      <sheetName val="PRUE. INGRESO"/>
      <sheetName val="METAS"/>
      <sheetName val="ANA.DG "/>
      <sheetName val="ANA.FN"/>
      <sheetName val="comparativo pres y cta anual"/>
      <sheetName val="COMPARATIVO INGRESOS"/>
      <sheetName val="INTEGRADO INGRESOS"/>
      <sheetName val="COMPARATIVO EGRESOS"/>
      <sheetName val="INTEGRADO EGRESOS"/>
      <sheetName val="GD"/>
      <sheetName val="GF"/>
      <sheetName val="GI"/>
      <sheetName val="CI5"/>
      <sheetName val="GE"/>
      <sheetName val="CE5"/>
      <sheetName val="G7"/>
      <sheetName val="GP"/>
      <sheetName val="Hoja3"/>
      <sheetName val="Hoja4"/>
      <sheetName val="Hoja1"/>
      <sheetName val="PR__I__INTEGRADO"/>
      <sheetName val="PRUE__INGRESO"/>
      <sheetName val="ANA_DG_"/>
      <sheetName val="ANA_FN"/>
      <sheetName val="comparativo_pres_y_cta_anual"/>
      <sheetName val="COMPARATIVO_INGRESOS"/>
      <sheetName val="INTEGRADO_INGRESOS"/>
      <sheetName val="COMPARATIVO_EGRESOS"/>
      <sheetName val="INTEGRADO_EGRESOS"/>
      <sheetName val="PR__I__INTEGRADO1"/>
      <sheetName val="PRUE__INGRESO1"/>
      <sheetName val="ANA_DG_1"/>
      <sheetName val="ANA_FN1"/>
      <sheetName val="comparativo_pres_y_cta_anual1"/>
      <sheetName val="COMPARATIVO_INGRESOS1"/>
      <sheetName val="INTEGRADO_INGRESOS1"/>
      <sheetName val="COMPARATIVO_EGRESOS1"/>
      <sheetName val="INTEGRADO_EGRESOS1"/>
      <sheetName val="PR__I__INTEGRADO2"/>
      <sheetName val="PRUE__INGRESO2"/>
      <sheetName val="ANA_DG_2"/>
      <sheetName val="ANA_FN2"/>
      <sheetName val="comparativo_pres_y_cta_anual2"/>
      <sheetName val="COMPARATIVO_INGRESOS2"/>
      <sheetName val="INTEGRADO_INGRESOS2"/>
      <sheetName val="COMPARATIVO_EGRESOS2"/>
      <sheetName val="INTEGRADO_EGRESOS2"/>
      <sheetName val="PR__I__INTEGRADO6"/>
      <sheetName val="PRUE__INGRESO6"/>
      <sheetName val="ANA_DG_6"/>
      <sheetName val="ANA_FN6"/>
      <sheetName val="comparativo_pres_y_cta_anual6"/>
      <sheetName val="COMPARATIVO_INGRESOS6"/>
      <sheetName val="INTEGRADO_INGRESOS6"/>
      <sheetName val="COMPARATIVO_EGRESOS6"/>
      <sheetName val="INTEGRADO_EGRESOS6"/>
      <sheetName val="PR__I__INTEGRADO3"/>
      <sheetName val="PRUE__INGRESO3"/>
      <sheetName val="ANA_DG_3"/>
      <sheetName val="ANA_FN3"/>
      <sheetName val="comparativo_pres_y_cta_anual3"/>
      <sheetName val="COMPARATIVO_INGRESOS3"/>
      <sheetName val="INTEGRADO_INGRESOS3"/>
      <sheetName val="COMPARATIVO_EGRESOS3"/>
      <sheetName val="INTEGRADO_EGRESOS3"/>
      <sheetName val="PR__I__INTEGRADO5"/>
      <sheetName val="PRUE__INGRESO5"/>
      <sheetName val="ANA_DG_5"/>
      <sheetName val="ANA_FN5"/>
      <sheetName val="comparativo_pres_y_cta_anual5"/>
      <sheetName val="COMPARATIVO_INGRESOS5"/>
      <sheetName val="INTEGRADO_INGRESOS5"/>
      <sheetName val="COMPARATIVO_EGRESOS5"/>
      <sheetName val="INTEGRADO_EGRESOS5"/>
      <sheetName val="PR__I__INTEGRADO4"/>
      <sheetName val="PRUE__INGRESO4"/>
      <sheetName val="ANA_DG_4"/>
      <sheetName val="ANA_FN4"/>
      <sheetName val="comparativo_pres_y_cta_anual4"/>
      <sheetName val="COMPARATIVO_INGRESOS4"/>
      <sheetName val="INTEGRADO_INGRESOS4"/>
      <sheetName val="COMPARATIVO_EGRESOS4"/>
      <sheetName val="INTEGRADO_EGRESOS4"/>
      <sheetName val="PR__I__INTEGRADO9"/>
      <sheetName val="PRUE__INGRESO9"/>
      <sheetName val="ANA_DG_9"/>
      <sheetName val="ANA_FN9"/>
      <sheetName val="comparativo_pres_y_cta_anual9"/>
      <sheetName val="COMPARATIVO_INGRESOS9"/>
      <sheetName val="INTEGRADO_INGRESOS9"/>
      <sheetName val="COMPARATIVO_EGRESOS9"/>
      <sheetName val="INTEGRADO_EGRESOS9"/>
      <sheetName val="PR__I__INTEGRADO7"/>
      <sheetName val="PRUE__INGRESO7"/>
      <sheetName val="ANA_DG_7"/>
      <sheetName val="ANA_FN7"/>
      <sheetName val="comparativo_pres_y_cta_anual7"/>
      <sheetName val="COMPARATIVO_INGRESOS7"/>
      <sheetName val="INTEGRADO_INGRESOS7"/>
      <sheetName val="COMPARATIVO_EGRESOS7"/>
      <sheetName val="INTEGRADO_EGRESOS7"/>
      <sheetName val="PR__I__INTEGRADO8"/>
      <sheetName val="PRUE__INGRESO8"/>
      <sheetName val="ANA_DG_8"/>
      <sheetName val="ANA_FN8"/>
      <sheetName val="comparativo_pres_y_cta_anual8"/>
      <sheetName val="COMPARATIVO_INGRESOS8"/>
      <sheetName val="INTEGRADO_INGRESOS8"/>
      <sheetName val="COMPARATIVO_EGRESOS8"/>
      <sheetName val="INTEGRADO_EGRESOS8"/>
      <sheetName val="PR__I__INTEGRADO11"/>
      <sheetName val="PRUE__INGRESO11"/>
      <sheetName val="ANA_DG_11"/>
      <sheetName val="ANA_FN11"/>
      <sheetName val="comparativo_pres_y_cta_anual11"/>
      <sheetName val="COMPARATIVO_INGRESOS11"/>
      <sheetName val="INTEGRADO_INGRESOS11"/>
      <sheetName val="COMPARATIVO_EGRESOS11"/>
      <sheetName val="INTEGRADO_EGRESOS11"/>
      <sheetName val="PR__I__INTEGRADO10"/>
      <sheetName val="PRUE__INGRESO10"/>
      <sheetName val="ANA_DG_10"/>
      <sheetName val="ANA_FN10"/>
      <sheetName val="comparativo_pres_y_cta_anual10"/>
      <sheetName val="COMPARATIVO_INGRESOS10"/>
      <sheetName val="INTEGRADO_INGRESOS10"/>
      <sheetName val="COMPARATIVO_EGRESOS10"/>
      <sheetName val="INTEGRADO_EGRESOS10"/>
    </sheetNames>
    <sheetDataSet>
      <sheetData sheetId="0"/>
      <sheetData sheetId="1">
        <row r="12">
          <cell r="F12">
            <v>38898.18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12">
          <cell r="F12">
            <v>61465.3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">
          <cell r="F12">
            <v>38898.18</v>
          </cell>
        </row>
      </sheetData>
      <sheetData sheetId="23"/>
      <sheetData sheetId="24"/>
      <sheetData sheetId="25"/>
      <sheetData sheetId="26"/>
      <sheetData sheetId="27"/>
      <sheetData sheetId="28"/>
      <sheetData sheetId="29">
        <row r="12">
          <cell r="F12">
            <v>61465.3</v>
          </cell>
        </row>
      </sheetData>
      <sheetData sheetId="30"/>
      <sheetData sheetId="31">
        <row r="12">
          <cell r="F12">
            <v>38898.18</v>
          </cell>
        </row>
      </sheetData>
      <sheetData sheetId="32"/>
      <sheetData sheetId="33"/>
      <sheetData sheetId="34"/>
      <sheetData sheetId="35"/>
      <sheetData sheetId="36"/>
      <sheetData sheetId="37"/>
      <sheetData sheetId="38">
        <row r="12">
          <cell r="F12">
            <v>61465.3</v>
          </cell>
        </row>
      </sheetData>
      <sheetData sheetId="39"/>
      <sheetData sheetId="40">
        <row r="12">
          <cell r="F12">
            <v>38898.18</v>
          </cell>
        </row>
      </sheetData>
      <sheetData sheetId="41"/>
      <sheetData sheetId="42"/>
      <sheetData sheetId="43"/>
      <sheetData sheetId="44"/>
      <sheetData sheetId="45"/>
      <sheetData sheetId="46"/>
      <sheetData sheetId="47">
        <row r="12">
          <cell r="F12">
            <v>61465.3</v>
          </cell>
        </row>
      </sheetData>
      <sheetData sheetId="48"/>
      <sheetData sheetId="49">
        <row r="12">
          <cell r="F12">
            <v>38898.18</v>
          </cell>
        </row>
      </sheetData>
      <sheetData sheetId="50"/>
      <sheetData sheetId="51"/>
      <sheetData sheetId="52"/>
      <sheetData sheetId="53"/>
      <sheetData sheetId="54"/>
      <sheetData sheetId="55"/>
      <sheetData sheetId="56">
        <row r="12">
          <cell r="F12">
            <v>61465.3</v>
          </cell>
        </row>
      </sheetData>
      <sheetData sheetId="57"/>
      <sheetData sheetId="58">
        <row r="12">
          <cell r="F12">
            <v>38898.18</v>
          </cell>
        </row>
      </sheetData>
      <sheetData sheetId="59"/>
      <sheetData sheetId="60"/>
      <sheetData sheetId="61"/>
      <sheetData sheetId="62"/>
      <sheetData sheetId="63"/>
      <sheetData sheetId="64"/>
      <sheetData sheetId="65">
        <row r="12">
          <cell r="F12">
            <v>61465.3</v>
          </cell>
        </row>
      </sheetData>
      <sheetData sheetId="66"/>
      <sheetData sheetId="67">
        <row r="12">
          <cell r="F12">
            <v>38898.18</v>
          </cell>
        </row>
      </sheetData>
      <sheetData sheetId="68"/>
      <sheetData sheetId="69"/>
      <sheetData sheetId="70"/>
      <sheetData sheetId="71"/>
      <sheetData sheetId="72"/>
      <sheetData sheetId="73"/>
      <sheetData sheetId="74">
        <row r="12">
          <cell r="F12">
            <v>61465.3</v>
          </cell>
        </row>
      </sheetData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12">
          <cell r="F12">
            <v>38898.18</v>
          </cell>
        </row>
      </sheetData>
      <sheetData sheetId="86"/>
      <sheetData sheetId="87"/>
      <sheetData sheetId="88"/>
      <sheetData sheetId="89"/>
      <sheetData sheetId="90"/>
      <sheetData sheetId="91"/>
      <sheetData sheetId="92">
        <row r="12">
          <cell r="F12">
            <v>61465.3</v>
          </cell>
        </row>
      </sheetData>
      <sheetData sheetId="93"/>
      <sheetData sheetId="94">
        <row r="12">
          <cell r="F12">
            <v>38898.18</v>
          </cell>
        </row>
      </sheetData>
      <sheetData sheetId="95"/>
      <sheetData sheetId="96"/>
      <sheetData sheetId="97"/>
      <sheetData sheetId="98"/>
      <sheetData sheetId="99"/>
      <sheetData sheetId="100"/>
      <sheetData sheetId="101">
        <row r="12">
          <cell r="F12">
            <v>61465.3</v>
          </cell>
        </row>
      </sheetData>
      <sheetData sheetId="102"/>
      <sheetData sheetId="103">
        <row r="12">
          <cell r="F12">
            <v>38898.18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>
        <row r="12">
          <cell r="F12">
            <v>61465.3</v>
          </cell>
        </row>
      </sheetData>
      <sheetData sheetId="111"/>
      <sheetData sheetId="112">
        <row r="12">
          <cell r="F12">
            <v>38898.18</v>
          </cell>
        </row>
      </sheetData>
      <sheetData sheetId="113"/>
      <sheetData sheetId="114"/>
      <sheetData sheetId="115"/>
      <sheetData sheetId="116"/>
      <sheetData sheetId="117"/>
      <sheetData sheetId="118"/>
      <sheetData sheetId="119">
        <row r="12">
          <cell r="F12">
            <v>61465.3</v>
          </cell>
        </row>
      </sheetData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  <sheetName val="CONCILIACIÓN_DEL_CALCULO"/>
      <sheetName val="IMPUESTO_QUINCENAL"/>
      <sheetName val="CONCILIACIÓN_DEL_CALCULO1"/>
      <sheetName val="IMPUESTO_QUINCENAL1"/>
      <sheetName val="CONCILIACIÓN_DEL_CALCULO2"/>
      <sheetName val="IMPUESTO_QUINCENAL2"/>
      <sheetName val="CONCILIACIÓN_DEL_CALCULO3"/>
      <sheetName val="IMPUESTO_QUINCENAL3"/>
      <sheetName val="CONCILIACIÓN_DEL_CALCULO4"/>
      <sheetName val="IMPUESTO_QUINCENAL4"/>
      <sheetName val="CONCILIACIÓN_DEL_CALCULO7"/>
      <sheetName val="IMPUESTO_QUINCENAL7"/>
      <sheetName val="CONCILIACIÓN_DEL_CALCULO6"/>
      <sheetName val="IMPUESTO_QUINCENAL6"/>
      <sheetName val="CONCILIACIÓN_DEL_CALCULO5"/>
      <sheetName val="IMPUESTO_QUINCENAL5"/>
      <sheetName val="CONCILIACIÓN_DEL_CALCULO10"/>
      <sheetName val="IMPUESTO_QUINCENAL10"/>
      <sheetName val="CONCILIACIÓN_DEL_CALCULO8"/>
      <sheetName val="IMPUESTO_QUINCENAL8"/>
      <sheetName val="CONCILIACIÓN_DEL_CALCULO9"/>
      <sheetName val="IMPUESTO_QUINCENAL9"/>
      <sheetName val="CONCILIACIÓN_DEL_CALCULO12"/>
      <sheetName val="IMPUESTO_QUINCENAL12"/>
      <sheetName val="CONCILIACIÓN_DEL_CALCULO11"/>
      <sheetName val="IMPUESTO_QUINCENAL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1"/>
  <sheetViews>
    <sheetView showGridLines="0" tabSelected="1" topLeftCell="A31" zoomScale="75" zoomScaleNormal="75" workbookViewId="0">
      <selection activeCell="H50" sqref="H50"/>
    </sheetView>
  </sheetViews>
  <sheetFormatPr baseColWidth="10" defaultRowHeight="14.25" x14ac:dyDescent="0.2"/>
  <cols>
    <col min="1" max="1" width="1.42578125" style="1" customWidth="1"/>
    <col min="2" max="2" width="43.28515625" style="1" customWidth="1"/>
    <col min="3" max="3" width="15" style="1" customWidth="1"/>
    <col min="4" max="4" width="17.7109375" style="1" customWidth="1"/>
    <col min="5" max="5" width="14.85546875" style="1" bestFit="1" customWidth="1"/>
    <col min="6" max="6" width="16" style="2" bestFit="1" customWidth="1"/>
    <col min="7" max="7" width="16" style="1" bestFit="1" customWidth="1"/>
    <col min="8" max="8" width="15" style="1" customWidth="1"/>
    <col min="9" max="9" width="1.42578125" style="1" customWidth="1"/>
    <col min="10" max="16384" width="11.42578125" style="1"/>
  </cols>
  <sheetData>
    <row r="1" spans="2:8" ht="7.5" customHeight="1" x14ac:dyDescent="0.2"/>
    <row r="2" spans="2:8" ht="10.5" customHeight="1" x14ac:dyDescent="0.2">
      <c r="B2" s="3"/>
      <c r="C2" s="4"/>
      <c r="D2" s="4"/>
      <c r="E2" s="4"/>
      <c r="F2" s="4"/>
      <c r="G2" s="4"/>
      <c r="H2" s="5"/>
    </row>
    <row r="3" spans="2:8" ht="10.5" customHeight="1" x14ac:dyDescent="0.2">
      <c r="B3" s="6" t="s">
        <v>0</v>
      </c>
      <c r="C3" s="7"/>
      <c r="D3" s="7"/>
      <c r="E3" s="7"/>
      <c r="F3" s="7"/>
      <c r="G3" s="7"/>
      <c r="H3" s="8"/>
    </row>
    <row r="4" spans="2:8" ht="15.75" customHeight="1" x14ac:dyDescent="0.2">
      <c r="B4" s="9" t="s">
        <v>1</v>
      </c>
      <c r="C4" s="10"/>
      <c r="D4" s="10"/>
      <c r="E4" s="10"/>
      <c r="F4" s="10"/>
      <c r="G4" s="10"/>
      <c r="H4" s="11"/>
    </row>
    <row r="5" spans="2:8" ht="12.75" customHeight="1" x14ac:dyDescent="0.2">
      <c r="B5" s="9" t="s">
        <v>2</v>
      </c>
      <c r="C5" s="12"/>
      <c r="D5" s="12"/>
      <c r="E5" s="12"/>
      <c r="F5" s="12"/>
      <c r="G5" s="12"/>
      <c r="H5" s="11"/>
    </row>
    <row r="6" spans="2:8" ht="22.5" customHeight="1" x14ac:dyDescent="0.2">
      <c r="B6" s="9" t="s">
        <v>3</v>
      </c>
      <c r="C6" s="10"/>
      <c r="D6" s="10"/>
      <c r="E6" s="10"/>
      <c r="F6" s="10"/>
      <c r="G6" s="10"/>
      <c r="H6" s="11"/>
    </row>
    <row r="7" spans="2:8" ht="10.5" customHeight="1" x14ac:dyDescent="0.2">
      <c r="B7" s="9" t="s">
        <v>4</v>
      </c>
      <c r="C7" s="12"/>
      <c r="D7" s="12"/>
      <c r="E7" s="12"/>
      <c r="F7" s="12"/>
      <c r="G7" s="12"/>
      <c r="H7" s="11"/>
    </row>
    <row r="8" spans="2:8" ht="20.25" customHeight="1" x14ac:dyDescent="0.2">
      <c r="B8" s="13" t="s">
        <v>5</v>
      </c>
      <c r="C8" s="14"/>
      <c r="D8" s="14"/>
      <c r="E8" s="14"/>
      <c r="F8" s="14"/>
      <c r="G8" s="14"/>
      <c r="H8" s="15"/>
    </row>
    <row r="9" spans="2:8" ht="23.25" customHeight="1" x14ac:dyDescent="0.2">
      <c r="B9" s="16" t="s">
        <v>6</v>
      </c>
      <c r="C9" s="17" t="s">
        <v>7</v>
      </c>
      <c r="D9" s="18"/>
      <c r="E9" s="18"/>
      <c r="F9" s="18"/>
      <c r="G9" s="19"/>
      <c r="H9" s="20" t="s">
        <v>8</v>
      </c>
    </row>
    <row r="10" spans="2:8" ht="14.25" customHeight="1" x14ac:dyDescent="0.2">
      <c r="B10" s="21"/>
      <c r="C10" s="22" t="s">
        <v>9</v>
      </c>
      <c r="D10" s="23" t="s">
        <v>10</v>
      </c>
      <c r="E10" s="22" t="s">
        <v>11</v>
      </c>
      <c r="F10" s="22" t="s">
        <v>12</v>
      </c>
      <c r="G10" s="24" t="s">
        <v>13</v>
      </c>
      <c r="H10" s="25"/>
    </row>
    <row r="11" spans="2:8" ht="25.5" customHeight="1" x14ac:dyDescent="0.2">
      <c r="B11" s="26"/>
      <c r="C11" s="27"/>
      <c r="D11" s="28"/>
      <c r="E11" s="27"/>
      <c r="F11" s="27"/>
      <c r="G11" s="29"/>
      <c r="H11" s="30"/>
    </row>
    <row r="12" spans="2:8" ht="17.25" customHeight="1" x14ac:dyDescent="0.2">
      <c r="B12" s="31"/>
      <c r="C12" s="32"/>
      <c r="D12" s="32"/>
      <c r="E12" s="33"/>
      <c r="F12" s="34"/>
      <c r="G12" s="32"/>
      <c r="H12" s="35"/>
    </row>
    <row r="13" spans="2:8" ht="29.25" customHeight="1" x14ac:dyDescent="0.2">
      <c r="B13" s="36" t="s">
        <v>14</v>
      </c>
      <c r="C13" s="37">
        <v>2911180.63</v>
      </c>
      <c r="D13" s="37">
        <f t="shared" ref="D13:I13" si="0">D15+D16+D17+D20+D21+D24</f>
        <v>0</v>
      </c>
      <c r="E13" s="37">
        <v>2911180.63</v>
      </c>
      <c r="F13" s="37">
        <v>2386247.2599999998</v>
      </c>
      <c r="G13" s="37">
        <v>2386247.2599999998</v>
      </c>
      <c r="H13" s="37">
        <v>524933.37</v>
      </c>
    </row>
    <row r="14" spans="2:8" x14ac:dyDescent="0.2">
      <c r="B14" s="38"/>
      <c r="C14" s="39"/>
      <c r="D14" s="39"/>
      <c r="E14" s="39"/>
      <c r="F14" s="39"/>
      <c r="G14" s="39"/>
      <c r="H14" s="39"/>
    </row>
    <row r="15" spans="2:8" x14ac:dyDescent="0.2">
      <c r="B15" s="40" t="s">
        <v>15</v>
      </c>
      <c r="C15" s="41">
        <v>2911180.63</v>
      </c>
      <c r="D15" s="41">
        <v>0</v>
      </c>
      <c r="E15" s="41">
        <v>2911180.63</v>
      </c>
      <c r="F15" s="41">
        <v>2386247.2599999998</v>
      </c>
      <c r="G15" s="41">
        <v>2386247.2599999998</v>
      </c>
      <c r="H15" s="42">
        <f t="shared" ref="H15:H24" si="1">E15-F15</f>
        <v>524933.37000000011</v>
      </c>
    </row>
    <row r="16" spans="2:8" ht="11.25" customHeight="1" x14ac:dyDescent="0.2">
      <c r="B16" s="40" t="s">
        <v>16</v>
      </c>
      <c r="C16" s="43"/>
      <c r="D16" s="43"/>
      <c r="E16" s="43"/>
      <c r="F16" s="43"/>
      <c r="G16" s="43"/>
      <c r="H16" s="42">
        <f t="shared" si="1"/>
        <v>0</v>
      </c>
    </row>
    <row r="17" spans="2:8" ht="11.25" customHeight="1" x14ac:dyDescent="0.2">
      <c r="B17" s="40" t="s">
        <v>17</v>
      </c>
      <c r="C17" s="42">
        <f>C18+C19</f>
        <v>0</v>
      </c>
      <c r="D17" s="42">
        <f>D18+D19</f>
        <v>0</v>
      </c>
      <c r="E17" s="42">
        <f>E18+E19</f>
        <v>0</v>
      </c>
      <c r="F17" s="42">
        <f>F18+F19</f>
        <v>0</v>
      </c>
      <c r="G17" s="42">
        <f>G18+G19</f>
        <v>0</v>
      </c>
      <c r="H17" s="42">
        <f t="shared" si="1"/>
        <v>0</v>
      </c>
    </row>
    <row r="18" spans="2:8" x14ac:dyDescent="0.2">
      <c r="B18" s="40" t="s">
        <v>18</v>
      </c>
      <c r="C18" s="43"/>
      <c r="D18" s="43"/>
      <c r="E18" s="43"/>
      <c r="F18" s="43"/>
      <c r="G18" s="43"/>
      <c r="H18" s="42">
        <f t="shared" si="1"/>
        <v>0</v>
      </c>
    </row>
    <row r="19" spans="2:8" x14ac:dyDescent="0.2">
      <c r="B19" s="40" t="s">
        <v>19</v>
      </c>
      <c r="C19" s="43"/>
      <c r="D19" s="43"/>
      <c r="E19" s="43"/>
      <c r="F19" s="43"/>
      <c r="G19" s="43"/>
      <c r="H19" s="42">
        <f t="shared" si="1"/>
        <v>0</v>
      </c>
    </row>
    <row r="20" spans="2:8" x14ac:dyDescent="0.2">
      <c r="B20" s="40" t="s">
        <v>20</v>
      </c>
      <c r="C20" s="43"/>
      <c r="D20" s="43"/>
      <c r="E20" s="43"/>
      <c r="F20" s="43"/>
      <c r="G20" s="43"/>
      <c r="H20" s="42">
        <f t="shared" si="1"/>
        <v>0</v>
      </c>
    </row>
    <row r="21" spans="2:8" ht="38.25" x14ac:dyDescent="0.2">
      <c r="B21" s="40" t="s">
        <v>21</v>
      </c>
      <c r="C21" s="42">
        <f>C22+C23</f>
        <v>0</v>
      </c>
      <c r="D21" s="42">
        <f>D22+D23</f>
        <v>0</v>
      </c>
      <c r="E21" s="42">
        <f>E22+E23</f>
        <v>0</v>
      </c>
      <c r="F21" s="42">
        <f>F22+F23</f>
        <v>0</v>
      </c>
      <c r="G21" s="42">
        <f>G22+G23</f>
        <v>0</v>
      </c>
      <c r="H21" s="42">
        <f t="shared" si="1"/>
        <v>0</v>
      </c>
    </row>
    <row r="22" spans="2:8" x14ac:dyDescent="0.2">
      <c r="B22" s="40" t="s">
        <v>22</v>
      </c>
      <c r="C22" s="43"/>
      <c r="D22" s="43"/>
      <c r="E22" s="43"/>
      <c r="F22" s="43"/>
      <c r="G22" s="43"/>
      <c r="H22" s="42">
        <f t="shared" si="1"/>
        <v>0</v>
      </c>
    </row>
    <row r="23" spans="2:8" x14ac:dyDescent="0.2">
      <c r="B23" s="44" t="s">
        <v>23</v>
      </c>
      <c r="C23" s="41"/>
      <c r="D23" s="41"/>
      <c r="E23" s="41"/>
      <c r="F23" s="41"/>
      <c r="G23" s="41"/>
      <c r="H23" s="42">
        <f t="shared" si="1"/>
        <v>0</v>
      </c>
    </row>
    <row r="24" spans="2:8" ht="11.25" customHeight="1" x14ac:dyDescent="0.2">
      <c r="B24" s="40" t="s">
        <v>24</v>
      </c>
      <c r="C24" s="43"/>
      <c r="D24" s="43"/>
      <c r="E24" s="43"/>
      <c r="F24" s="43"/>
      <c r="G24" s="43"/>
      <c r="H24" s="42">
        <f t="shared" si="1"/>
        <v>0</v>
      </c>
    </row>
    <row r="25" spans="2:8" ht="11.25" customHeight="1" x14ac:dyDescent="0.2">
      <c r="B25" s="40"/>
      <c r="C25" s="43"/>
      <c r="D25" s="43"/>
      <c r="E25" s="43"/>
      <c r="F25" s="45"/>
      <c r="G25" s="43"/>
      <c r="H25" s="46"/>
    </row>
    <row r="26" spans="2:8" x14ac:dyDescent="0.2">
      <c r="B26" s="36" t="s">
        <v>25</v>
      </c>
      <c r="C26" s="37">
        <f t="shared" ref="C26:H26" si="2">C28+C29+C30+C33+C34+C37</f>
        <v>0</v>
      </c>
      <c r="D26" s="37">
        <f t="shared" si="2"/>
        <v>0</v>
      </c>
      <c r="E26" s="37">
        <f t="shared" si="2"/>
        <v>0</v>
      </c>
      <c r="F26" s="37">
        <f t="shared" si="2"/>
        <v>0</v>
      </c>
      <c r="G26" s="37">
        <f t="shared" si="2"/>
        <v>0</v>
      </c>
      <c r="H26" s="47">
        <f t="shared" si="2"/>
        <v>0</v>
      </c>
    </row>
    <row r="27" spans="2:8" x14ac:dyDescent="0.2">
      <c r="B27" s="38"/>
      <c r="C27" s="39"/>
      <c r="D27" s="39"/>
      <c r="E27" s="39"/>
      <c r="F27" s="39"/>
      <c r="G27" s="39"/>
      <c r="H27" s="48"/>
    </row>
    <row r="28" spans="2:8" x14ac:dyDescent="0.2">
      <c r="B28" s="40" t="s">
        <v>15</v>
      </c>
      <c r="C28" s="41"/>
      <c r="D28" s="41"/>
      <c r="E28" s="41"/>
      <c r="F28" s="41"/>
      <c r="G28" s="41"/>
      <c r="H28" s="42">
        <f t="shared" ref="H28:H37" si="3">E28-F28</f>
        <v>0</v>
      </c>
    </row>
    <row r="29" spans="2:8" x14ac:dyDescent="0.2">
      <c r="B29" s="40" t="s">
        <v>16</v>
      </c>
      <c r="C29" s="43"/>
      <c r="D29" s="43"/>
      <c r="E29" s="43"/>
      <c r="F29" s="43"/>
      <c r="G29" s="43"/>
      <c r="H29" s="42">
        <f t="shared" si="3"/>
        <v>0</v>
      </c>
    </row>
    <row r="30" spans="2:8" x14ac:dyDescent="0.2">
      <c r="B30" s="40" t="s">
        <v>17</v>
      </c>
      <c r="C30" s="42">
        <f>C31+C32</f>
        <v>0</v>
      </c>
      <c r="D30" s="42">
        <f>D31+D32</f>
        <v>0</v>
      </c>
      <c r="E30" s="42">
        <f>E31+E32</f>
        <v>0</v>
      </c>
      <c r="F30" s="42">
        <f>F31+F32</f>
        <v>0</v>
      </c>
      <c r="G30" s="42">
        <f>G31+G32</f>
        <v>0</v>
      </c>
      <c r="H30" s="42">
        <f t="shared" si="3"/>
        <v>0</v>
      </c>
    </row>
    <row r="31" spans="2:8" x14ac:dyDescent="0.2">
      <c r="B31" s="40" t="s">
        <v>18</v>
      </c>
      <c r="C31" s="43"/>
      <c r="D31" s="43"/>
      <c r="E31" s="43"/>
      <c r="F31" s="43"/>
      <c r="G31" s="43"/>
      <c r="H31" s="42">
        <f t="shared" si="3"/>
        <v>0</v>
      </c>
    </row>
    <row r="32" spans="2:8" x14ac:dyDescent="0.2">
      <c r="B32" s="40" t="s">
        <v>19</v>
      </c>
      <c r="C32" s="43"/>
      <c r="D32" s="43"/>
      <c r="E32" s="43"/>
      <c r="F32" s="43"/>
      <c r="G32" s="43"/>
      <c r="H32" s="42">
        <f t="shared" si="3"/>
        <v>0</v>
      </c>
    </row>
    <row r="33" spans="2:9" x14ac:dyDescent="0.2">
      <c r="B33" s="40" t="s">
        <v>20</v>
      </c>
      <c r="C33" s="43"/>
      <c r="D33" s="43"/>
      <c r="E33" s="43"/>
      <c r="F33" s="43"/>
      <c r="G33" s="43"/>
      <c r="H33" s="42">
        <f t="shared" si="3"/>
        <v>0</v>
      </c>
      <c r="I33" s="49"/>
    </row>
    <row r="34" spans="2:9" ht="38.25" x14ac:dyDescent="0.2">
      <c r="B34" s="40" t="s">
        <v>21</v>
      </c>
      <c r="C34" s="42">
        <f>C35+C36</f>
        <v>0</v>
      </c>
      <c r="D34" s="42">
        <f>D35+D36</f>
        <v>0</v>
      </c>
      <c r="E34" s="42">
        <f>E35+E36</f>
        <v>0</v>
      </c>
      <c r="F34" s="42">
        <f>F35+F36</f>
        <v>0</v>
      </c>
      <c r="G34" s="42">
        <f>G35+G36</f>
        <v>0</v>
      </c>
      <c r="H34" s="42">
        <f t="shared" si="3"/>
        <v>0</v>
      </c>
    </row>
    <row r="35" spans="2:9" x14ac:dyDescent="0.2">
      <c r="B35" s="40" t="s">
        <v>22</v>
      </c>
      <c r="C35" s="43"/>
      <c r="D35" s="43"/>
      <c r="E35" s="43"/>
      <c r="F35" s="43"/>
      <c r="G35" s="43"/>
      <c r="H35" s="42">
        <f t="shared" si="3"/>
        <v>0</v>
      </c>
    </row>
    <row r="36" spans="2:9" x14ac:dyDescent="0.2">
      <c r="B36" s="40" t="s">
        <v>23</v>
      </c>
      <c r="C36" s="41"/>
      <c r="D36" s="41"/>
      <c r="E36" s="41"/>
      <c r="F36" s="41"/>
      <c r="G36" s="41"/>
      <c r="H36" s="42">
        <f t="shared" si="3"/>
        <v>0</v>
      </c>
    </row>
    <row r="37" spans="2:9" x14ac:dyDescent="0.2">
      <c r="B37" s="40" t="s">
        <v>24</v>
      </c>
      <c r="C37" s="43"/>
      <c r="D37" s="43"/>
      <c r="E37" s="43"/>
      <c r="F37" s="43"/>
      <c r="G37" s="43"/>
      <c r="H37" s="42">
        <f t="shared" si="3"/>
        <v>0</v>
      </c>
    </row>
    <row r="38" spans="2:9" x14ac:dyDescent="0.2">
      <c r="B38" s="40"/>
      <c r="C38" s="43"/>
      <c r="D38" s="43"/>
      <c r="E38" s="43"/>
      <c r="F38" s="45"/>
      <c r="G38" s="43"/>
      <c r="H38" s="46"/>
    </row>
    <row r="39" spans="2:9" ht="25.5" x14ac:dyDescent="0.2">
      <c r="B39" s="36" t="s">
        <v>26</v>
      </c>
      <c r="C39" s="47">
        <f t="shared" ref="C39:H39" si="4">C26+C13</f>
        <v>2911180.63</v>
      </c>
      <c r="D39" s="47">
        <f t="shared" si="4"/>
        <v>0</v>
      </c>
      <c r="E39" s="47">
        <f t="shared" si="4"/>
        <v>2911180.63</v>
      </c>
      <c r="F39" s="47">
        <f t="shared" si="4"/>
        <v>2386247.2599999998</v>
      </c>
      <c r="G39" s="47">
        <f t="shared" si="4"/>
        <v>2386247.2599999998</v>
      </c>
      <c r="H39" s="47">
        <f t="shared" si="4"/>
        <v>524933.37</v>
      </c>
    </row>
    <row r="40" spans="2:9" ht="3.75" customHeight="1" x14ac:dyDescent="0.2">
      <c r="B40" s="50"/>
      <c r="C40" s="51"/>
      <c r="D40" s="51"/>
      <c r="E40" s="52"/>
      <c r="F40" s="53"/>
      <c r="G40" s="51"/>
      <c r="H40" s="54"/>
    </row>
    <row r="41" spans="2:9" ht="2.25" customHeight="1" x14ac:dyDescent="0.2">
      <c r="B41" s="55"/>
      <c r="C41" s="56"/>
      <c r="D41" s="56"/>
      <c r="E41" s="57"/>
      <c r="F41" s="58"/>
      <c r="G41" s="56"/>
      <c r="H41" s="59"/>
    </row>
    <row r="42" spans="2:9" ht="7.5" customHeight="1" x14ac:dyDescent="0.2">
      <c r="B42" s="60"/>
      <c r="C42" s="60"/>
      <c r="D42" s="60"/>
      <c r="E42" s="60"/>
      <c r="F42" s="61"/>
      <c r="G42" s="60"/>
      <c r="H42" s="60"/>
    </row>
    <row r="43" spans="2:9" ht="15" customHeight="1" x14ac:dyDescent="0.2">
      <c r="B43" s="62" t="s">
        <v>27</v>
      </c>
      <c r="C43" s="62"/>
      <c r="D43" s="62"/>
      <c r="E43" s="62"/>
      <c r="F43" s="62"/>
      <c r="G43" s="62"/>
      <c r="H43" s="62"/>
    </row>
    <row r="44" spans="2:9" ht="15" customHeight="1" x14ac:dyDescent="0.2">
      <c r="B44" s="62"/>
      <c r="C44" s="62"/>
      <c r="D44" s="62"/>
      <c r="E44" s="62"/>
      <c r="F44" s="62"/>
      <c r="G44" s="62"/>
      <c r="H44" s="62"/>
    </row>
    <row r="45" spans="2:9" ht="54" customHeight="1" x14ac:dyDescent="0.2">
      <c r="B45" s="63"/>
      <c r="C45" s="63"/>
      <c r="D45" s="63"/>
      <c r="E45" s="63"/>
      <c r="F45" s="64"/>
      <c r="G45" s="63"/>
      <c r="H45" s="63"/>
    </row>
    <row r="46" spans="2:9" x14ac:dyDescent="0.2">
      <c r="B46" s="63"/>
      <c r="C46" s="63"/>
      <c r="D46" s="63"/>
      <c r="E46" s="63"/>
      <c r="F46" s="64"/>
      <c r="G46" s="63"/>
      <c r="H46" s="63"/>
    </row>
    <row r="47" spans="2:9" x14ac:dyDescent="0.2">
      <c r="B47" s="63"/>
      <c r="C47" s="63"/>
      <c r="D47" s="63"/>
      <c r="E47" s="63"/>
      <c r="F47" s="64"/>
      <c r="G47" s="63"/>
      <c r="H47" s="63"/>
    </row>
    <row r="48" spans="2:9" x14ac:dyDescent="0.2">
      <c r="B48" s="63"/>
      <c r="C48" s="63"/>
      <c r="D48" s="63"/>
      <c r="E48" s="63"/>
      <c r="F48" s="64"/>
      <c r="G48" s="63"/>
      <c r="H48" s="63"/>
    </row>
    <row r="49" spans="2:8" x14ac:dyDescent="0.2">
      <c r="B49" s="63"/>
      <c r="C49" s="63"/>
      <c r="D49" s="63"/>
      <c r="E49" s="63"/>
      <c r="F49" s="64"/>
      <c r="G49" s="63"/>
      <c r="H49" s="63"/>
    </row>
    <row r="50" spans="2:8" x14ac:dyDescent="0.2">
      <c r="B50" s="63"/>
      <c r="C50" s="63"/>
      <c r="D50" s="63"/>
      <c r="E50" s="63"/>
      <c r="F50" s="64"/>
      <c r="G50" s="63"/>
      <c r="H50" s="63"/>
    </row>
    <row r="51" spans="2:8" x14ac:dyDescent="0.2">
      <c r="B51" s="63"/>
      <c r="C51" s="63"/>
      <c r="D51" s="63"/>
      <c r="E51" s="63"/>
      <c r="F51" s="64"/>
      <c r="G51" s="63"/>
      <c r="H51" s="63"/>
    </row>
    <row r="52" spans="2:8" x14ac:dyDescent="0.2">
      <c r="B52" s="63"/>
      <c r="C52" s="63"/>
      <c r="D52" s="63"/>
      <c r="E52" s="63"/>
      <c r="F52" s="64"/>
      <c r="G52" s="63"/>
      <c r="H52" s="63"/>
    </row>
    <row r="53" spans="2:8" x14ac:dyDescent="0.2">
      <c r="B53" s="63"/>
      <c r="C53" s="63"/>
      <c r="D53" s="63"/>
      <c r="E53" s="63"/>
      <c r="F53" s="64"/>
      <c r="G53" s="63"/>
      <c r="H53" s="63"/>
    </row>
    <row r="54" spans="2:8" x14ac:dyDescent="0.2">
      <c r="B54" s="65"/>
      <c r="C54" s="65"/>
      <c r="D54" s="63"/>
      <c r="E54" s="63"/>
      <c r="F54" s="64"/>
      <c r="G54" s="63"/>
      <c r="H54" s="63"/>
    </row>
    <row r="55" spans="2:8" x14ac:dyDescent="0.2">
      <c r="B55" s="66"/>
      <c r="C55" s="66"/>
      <c r="D55" s="63"/>
      <c r="E55" s="63"/>
      <c r="F55" s="64"/>
      <c r="G55" s="63"/>
      <c r="H55" s="63"/>
    </row>
    <row r="56" spans="2:8" x14ac:dyDescent="0.2">
      <c r="B56" s="67"/>
      <c r="C56" s="67"/>
      <c r="D56" s="63"/>
      <c r="E56" s="63"/>
      <c r="F56" s="64"/>
      <c r="G56" s="63"/>
      <c r="H56" s="63"/>
    </row>
    <row r="57" spans="2:8" x14ac:dyDescent="0.2">
      <c r="B57" s="68"/>
      <c r="C57" s="68"/>
      <c r="D57" s="63"/>
      <c r="E57" s="63"/>
      <c r="F57" s="64"/>
      <c r="G57" s="63"/>
      <c r="H57" s="63"/>
    </row>
    <row r="64" spans="2:8" x14ac:dyDescent="0.2">
      <c r="C64" s="69"/>
    </row>
    <row r="71" spans="4:4" x14ac:dyDescent="0.2">
      <c r="D71" s="69"/>
    </row>
  </sheetData>
  <mergeCells count="18">
    <mergeCell ref="B43:H44"/>
    <mergeCell ref="B54:C54"/>
    <mergeCell ref="B55:C55"/>
    <mergeCell ref="B57:C57"/>
    <mergeCell ref="B9:B11"/>
    <mergeCell ref="C9:G9"/>
    <mergeCell ref="H9:H11"/>
    <mergeCell ref="C10:C11"/>
    <mergeCell ref="D10:D11"/>
    <mergeCell ref="E10:E11"/>
    <mergeCell ref="F10:F11"/>
    <mergeCell ref="G10:G11"/>
    <mergeCell ref="B2:H2"/>
    <mergeCell ref="B3:H3"/>
    <mergeCell ref="B4:H4"/>
    <mergeCell ref="B5:H5"/>
    <mergeCell ref="B6:H6"/>
    <mergeCell ref="B7:H7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EAEPESPCLDF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2025-03-18T04:25:33Z</dcterms:created>
  <dcterms:modified xsi:type="dcterms:W3CDTF">2025-03-18T04:29:26Z</dcterms:modified>
</cp:coreProperties>
</file>